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91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<sst xmlns="http://schemas.openxmlformats.org/spreadsheetml/2006/main" count="430" uniqueCount="332">
  <si>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</si>
  <si>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</si>
  <si>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</si>
  <si>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</si>
  <si>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</si>
  <si>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</si>
  <si>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</si>
  <si>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</si>
  <si>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</si>
  <si>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</si>
  <si>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</si>
  <si>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</si>
  <si>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</si>
  <si>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</si>
  <si>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</si>
  <si>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</si>
  <si>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</si>
  <si>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</si>
  <si>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</si>
  <si>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</si>
  <si>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</si>
  <si>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</si>
  <si>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</si>
  <si>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</si>
  <si>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</si>
  <si>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</si>
  <si>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</si>
  <si>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</si>
  <si>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</si>
  <si>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</si>
  <si>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</si>
  <si>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</si>
  <si>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</si>
  <si>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</si>
  <si>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</si>
  <si>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</si>
  <si>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</si>
  <si>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</si>
  <si>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</si>
  <si>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</si>
  <si>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</si>
  <si>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</si>
  <si>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</si>
  <si>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</si>
  <si>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</si>
  <si>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</si>
  <si>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</si>
  <si>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</si>
  <si>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</si>
  <si>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</si>
  <si>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</si>
  <si>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</si>
  <si>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</si>
  <si>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</si>
  <si>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</si>
  <si>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</si>
  <si>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</si>
  <si>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</si>
  <si>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</si>
  <si>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</si>
  <si>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</si>
  <si>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</si>
  <si>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</si>
  <si>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</si>
  <si>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</si>
  <si>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</si>
  <si>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</si>
  <si>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</si>
  <si>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</si>
  <si>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</si>
  <si>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</si>
  <si>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</si>
  <si>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</si>
  <si>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</si>
  <si>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</si>
  <si>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</si>
  <si>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</si>
  <si>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</si>
  <si>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</si>
  <si>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</si>
  <si>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</si>
  <si>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</si>
  <si>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</si>
  <si>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</si>
  <si>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</si>
  <si>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</si>
  <si>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</si>
  <si>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</si>
  <si>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</si>
  <si>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</si>
  <si>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</si>
  <si>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</si>
  <si>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</si>
  <si>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</si>
  <si>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</si>
  <si>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</si>
  <si>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</si>
  <si>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</si>
  <si>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</si>
  <si>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</si>
  <si>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</si>
  <si>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</si>
  <si>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</si>
  <si>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</si>
  <si>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</si>
  <si>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</si>
  <si>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</si>
  <si>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</si>
  <si>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</si>
  <si>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</si>
  <si>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</si>
  <si>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</si>
  <si>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</si>
  <si>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</si>
  <si>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</si>
  <si>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</si>
  <si>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</si>
  <si>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</si>
  <si>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</si>
  <si>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</si>
  <si>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</si>
  <si>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</si>
  <si>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</si>
  <si>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</si>
  <si>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</si>
  <si>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</si>
  <si>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</si>
  <si>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</si>
  <si>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</si>
  <si>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</si>
  <si>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</si>
  <si>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</si>
  <si>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</si>
  <si>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</si>
  <si>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</si>
  <si>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</si>
  <si>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</si>
  <si>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</si>
  <si>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</si>
  <si>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</si>
  <si>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</si>
  <si>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</si>
  <si>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</si>
  <si>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</si>
  <si>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</si>
  <si>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</si>
  <si>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</si>
  <si>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</si>
  <si>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</si>
  <si>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</si>
  <si>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</si>
  <si>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</si>
  <si>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</si>
  <si>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</si>
  <si>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</si>
  <si>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</si>
  <si>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</si>
  <si>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</si>
  <si>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</si>
  <si>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</si>
  <si>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</si>
  <si>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</si>
  <si>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</si>
  <si>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</si>
  <si>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</si>
  <si>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</si>
  <si>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</si>
  <si>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</si>
  <si>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</si>
  <si>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</si>
  <si>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</si>
  <si>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</si>
  <si>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</si>
  <si>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</si>
  <si>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</si>
  <si>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</si>
  <si>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</si>
  <si>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</si>
  <si>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</si>
  <si>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</si>
  <si>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</si>
  <si>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</si>
  <si>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</si>
  <si>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</si>
  <si>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</si>
  <si>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</si>
  <si>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</si>
  <si>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</si>
  <si>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</si>
  <si>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</si>
  <si>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</si>
  <si>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</si>
  <si>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</si>
  <si>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</si>
  <si>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</si>
  <si>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</si>
  <si>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</si>
  <si>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</si>
  <si>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</si>
  <si>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</si>
  <si>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</si>
  <si>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</si>
  <si>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</si>
  <si>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</si>
  <si>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</si>
  <si>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</si>
  <si>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</si>
  <si>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</si>
  <si>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</si>
  <si>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</si>
  <si>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</si>
  <si>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</si>
  <si>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</si>
  <si>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</si>
  <si>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</si>
  <si>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</si>
  <si>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</si>
  <si>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</si>
  <si>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</si>
  <si>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</si>
  <si>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</si>
  <si>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</si>
  <si>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</si>
  <si>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</si>
  <si>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</si>
  <si>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</si>
  <si>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</si>
  <si>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</si>
  <si>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</si>
  <si>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</si>
  <si>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</si>
  <si>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</si>
  <si>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</si>
  <si>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</si>
  <si>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</si>
  <si>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</si>
  <si>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</si>
  <si>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</si>
  <si>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</si>
  <si>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</si>
  <si>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</si>
  <si>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</si>
  <si>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</si>
  <si>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</si>
  <si>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</si>
  <si>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</si>
  <si>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</si>
  <si>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</si>
  <si>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</si>
  <si>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</si>
  <si>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</si>
  <si>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</si>
  <si>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</si>
  <si>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</si>
  <si>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</si>
  <si>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</si>
  <si>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</si>
  <si>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</si>
  <si>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</si>
  <si>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</si>
  <si>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</si>
  <si>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</si>
  <si>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</si>
  <si>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</si>
  <si>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</si>
  <si>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</si>
  <si>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</si>
  <si>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</si>
  <si>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</si>
  <si>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</si>
  <si>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</si>
  <si>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</si>
  <si>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</si>
  <si>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</si>
  <si>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</si>
  <si>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</si>
  <si>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</si>
  <si>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</si>
  <si>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</si>
  <si>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</si>
  <si>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</si>
  <si>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</si>
  <si>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</si>
  <si>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</si>
  <si>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</si>
  <si>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</si>
  <si>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</si>
  <si>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</si>
  <si>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</si>
  <si>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</si>
  <si>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</si>
  <si>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</si>
  <si>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</si>
  <si>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</si>
  <si>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</si>
  <si>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</si>
  <si>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</si>
  <si>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</si>
  <si>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</si>
  <si>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</si>
  <si>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</si>
  <si>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</si>
  <si>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</si>
  <si>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</si>
  <si>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</si>
  <si>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</si>
  <si>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</si>
  <si>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</si>
  <si>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</si>
  <si>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</si>
  <si>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</si>
  <si>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</si>
  <si>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</si>
  <si>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</si>
  <si>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</si>
  <si>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</si>
  <si>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</si>
  <si>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</si>
  <si>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</si>
  <si>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</si>
  <si>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</si>
  <si>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</si>
  <si>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</si>
  <si>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Тульская область </t>
  </si>
  <si>
    <t>Новомосковский район</t>
  </si>
  <si>
    <t>Муниципальное бюджетное общеобразовательное учреждение "Гимназия №1"</t>
  </si>
  <si>
    <t>Захарова Ольга Владимировна</t>
  </si>
  <si>
    <t>заместитель директора</t>
  </si>
  <si>
    <t>8(48762)37807</t>
  </si>
  <si>
    <t>да</t>
  </si>
  <si>
    <t>zakhar_5@mail.ru</t>
  </si>
  <si>
    <t>gimnasia1.ru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</si>
</sst>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B247" sqref="B247:Q247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230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230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38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38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329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329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329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329</v>
      </c>
      <c r="K95" s="152"/>
      <c r="L95" s="152"/>
      <c r="M95" s="152"/>
      <c r="N95" s="36">
        <v>2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329</v>
      </c>
      <c r="K96" s="152"/>
      <c r="L96" s="152"/>
      <c r="M96" s="152"/>
      <c r="N96" s="36">
        <v>1</v>
      </c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329</v>
      </c>
      <c r="K102" s="152"/>
      <c r="L102" s="152"/>
      <c r="M102" s="152"/>
      <c r="N102" s="36"/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/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329</v>
      </c>
      <c r="K106" s="152"/>
      <c r="L106" s="152"/>
      <c r="M106" s="152"/>
      <c r="N106" s="36"/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329</v>
      </c>
      <c r="K107" s="152"/>
      <c r="L107" s="152"/>
      <c r="M107" s="152"/>
      <c r="N107" s="36"/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/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/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28</v>
      </c>
      <c r="K128" s="130"/>
      <c r="L128" s="130"/>
      <c r="M128" s="131"/>
      <c r="N128" s="115">
        <v>0.82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0.06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4</v>
      </c>
      <c r="K130" s="130"/>
      <c r="L130" s="130"/>
      <c r="M130" s="131"/>
      <c r="N130" s="115">
        <v>0.12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28</v>
      </c>
      <c r="K131" s="130"/>
      <c r="L131" s="130"/>
      <c r="M131" s="131"/>
      <c r="N131" s="115">
        <v>0.82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4</v>
      </c>
      <c r="K132" s="130"/>
      <c r="L132" s="130"/>
      <c r="M132" s="131"/>
      <c r="N132" s="115">
        <v>0.12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2</v>
      </c>
      <c r="K133" s="130"/>
      <c r="L133" s="130"/>
      <c r="M133" s="131"/>
      <c r="N133" s="115">
        <v>0.06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/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/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2</v>
      </c>
      <c r="K143" s="36"/>
      <c r="L143" s="36"/>
      <c r="M143" s="36"/>
      <c r="N143" s="36">
        <v>2</v>
      </c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1</v>
      </c>
      <c r="K147" s="36"/>
      <c r="L147" s="36"/>
      <c r="M147" s="36"/>
      <c r="N147" s="36"/>
      <c r="O147" s="36"/>
      <c r="P147" s="36">
        <v>1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2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46</v>
      </c>
      <c r="M154" s="103"/>
      <c r="N154" s="103"/>
      <c r="O154" s="103"/>
      <c r="P154" s="103"/>
      <c r="Q154" s="103"/>
    </row>
    <row r="155" spans="2:17" ht="15.75" thickBot="1">
      <c r="B155" s="108">
        <v>2</v>
      </c>
      <c r="C155" s="109"/>
      <c r="D155" s="103">
        <v>2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46</v>
      </c>
      <c r="M155" s="103"/>
      <c r="N155" s="103"/>
      <c r="O155" s="103"/>
      <c r="P155" s="103">
        <v>1</v>
      </c>
      <c r="Q155" s="103"/>
    </row>
    <row r="156" spans="2:17" ht="15.75" thickBot="1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38</v>
      </c>
      <c r="M156" s="103"/>
      <c r="N156" s="103"/>
      <c r="O156" s="103"/>
      <c r="P156" s="103"/>
      <c r="Q156" s="103"/>
    </row>
    <row r="157" spans="2:17" ht="15.75" thickBot="1">
      <c r="B157" s="108">
        <v>4</v>
      </c>
      <c r="C157" s="109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33</v>
      </c>
      <c r="M157" s="103"/>
      <c r="N157" s="103"/>
      <c r="O157" s="103"/>
      <c r="P157" s="103">
        <v>1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8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163</v>
      </c>
      <c r="M160" s="107"/>
      <c r="N160" s="107">
        <f>SUM(N154:O159)</f>
        <v>0</v>
      </c>
      <c r="O160" s="107"/>
      <c r="P160" s="107">
        <f>SUM(P154:Q159)</f>
        <v>2</v>
      </c>
      <c r="Q160" s="107"/>
    </row>
    <row r="161" spans="2:17" ht="15.75" thickBot="1">
      <c r="B161" s="108">
        <v>5</v>
      </c>
      <c r="C161" s="109"/>
      <c r="D161" s="103">
        <v>2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39</v>
      </c>
      <c r="M161" s="103"/>
      <c r="N161" s="103"/>
      <c r="O161" s="103"/>
      <c r="P161" s="103"/>
      <c r="Q161" s="103"/>
    </row>
    <row r="162" spans="2:17" ht="15.75" thickBot="1">
      <c r="B162" s="108">
        <v>6</v>
      </c>
      <c r="C162" s="109"/>
      <c r="D162" s="103">
        <v>2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39</v>
      </c>
      <c r="M162" s="103"/>
      <c r="N162" s="103"/>
      <c r="O162" s="103"/>
      <c r="P162" s="103"/>
      <c r="Q162" s="103"/>
    </row>
    <row r="163" spans="2:17" ht="15.75" thickBot="1">
      <c r="B163" s="108">
        <v>7</v>
      </c>
      <c r="C163" s="109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31</v>
      </c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>
        <v>2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39</v>
      </c>
      <c r="M164" s="103"/>
      <c r="N164" s="103"/>
      <c r="O164" s="103"/>
      <c r="P164" s="103">
        <v>2</v>
      </c>
      <c r="Q164" s="103"/>
    </row>
    <row r="165" spans="2:17" ht="15.75" thickBot="1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45</v>
      </c>
      <c r="M165" s="103"/>
      <c r="N165" s="103"/>
      <c r="O165" s="103"/>
      <c r="P165" s="103">
        <v>2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10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193</v>
      </c>
      <c r="M167" s="107"/>
      <c r="N167" s="107">
        <f>SUM(N161:O166)</f>
        <v>0</v>
      </c>
      <c r="O167" s="107"/>
      <c r="P167" s="107">
        <f>SUM(P161:Q166)</f>
        <v>4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23</v>
      </c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23</v>
      </c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46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20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402</v>
      </c>
      <c r="M171" s="106"/>
      <c r="N171" s="106">
        <f>SUM(N160,N167,N170)</f>
        <v>0</v>
      </c>
      <c r="O171" s="106"/>
      <c r="P171" s="106">
        <f>SUM(P160,P167,P170)</f>
        <v>6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/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/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/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/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/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/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/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"/>
        <v>0</v>
      </c>
      <c r="M200" s="25">
        <v>0</v>
      </c>
      <c r="N200" s="25"/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/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/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/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"/>
        <v>0</v>
      </c>
      <c r="M204" s="25">
        <v>0</v>
      </c>
      <c r="N204" s="25"/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/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/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>
        <v>0</v>
      </c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>
        <v>0</v>
      </c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>
        <v>0</v>
      </c>
      <c r="I218" s="36"/>
      <c r="J218" s="36">
        <v>0</v>
      </c>
      <c r="K218" s="36"/>
      <c r="L218" s="69">
        <f t="shared" si="5"/>
        <v>0</v>
      </c>
      <c r="M218" s="69"/>
      <c r="N218" s="36">
        <v>0</v>
      </c>
      <c r="O218" s="36"/>
      <c r="P218" s="36">
        <v>0</v>
      </c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>
        <v>0</v>
      </c>
      <c r="I219" s="36"/>
      <c r="J219" s="36">
        <v>0</v>
      </c>
      <c r="K219" s="36"/>
      <c r="L219" s="69">
        <f t="shared" si="5"/>
        <v>0</v>
      </c>
      <c r="M219" s="69"/>
      <c r="N219" s="36">
        <v>0</v>
      </c>
      <c r="O219" s="36"/>
      <c r="P219" s="36">
        <v>0</v>
      </c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>
        <v>0</v>
      </c>
      <c r="I220" s="36"/>
      <c r="J220" s="36">
        <v>0</v>
      </c>
      <c r="K220" s="36"/>
      <c r="L220" s="69">
        <f t="shared" si="5"/>
        <v>0</v>
      </c>
      <c r="M220" s="69"/>
      <c r="N220" s="36">
        <v>0</v>
      </c>
      <c r="O220" s="36"/>
      <c r="P220" s="36">
        <v>0</v>
      </c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>
        <v>0</v>
      </c>
      <c r="I221" s="36"/>
      <c r="J221" s="36">
        <v>0</v>
      </c>
      <c r="K221" s="36"/>
      <c r="L221" s="69">
        <f t="shared" si="5"/>
        <v>0</v>
      </c>
      <c r="M221" s="69"/>
      <c r="N221" s="36">
        <v>0</v>
      </c>
      <c r="O221" s="36"/>
      <c r="P221" s="36">
        <v>0</v>
      </c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>
        <v>0</v>
      </c>
      <c r="I222" s="36"/>
      <c r="J222" s="36">
        <v>0</v>
      </c>
      <c r="K222" s="36"/>
      <c r="L222" s="69">
        <f t="shared" si="5"/>
        <v>0</v>
      </c>
      <c r="M222" s="69"/>
      <c r="N222" s="36">
        <v>0</v>
      </c>
      <c r="O222" s="36"/>
      <c r="P222" s="36">
        <v>0</v>
      </c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>
        <v>0</v>
      </c>
      <c r="I223" s="36"/>
      <c r="J223" s="36">
        <v>0</v>
      </c>
      <c r="K223" s="36"/>
      <c r="L223" s="69">
        <f t="shared" si="5"/>
        <v>0</v>
      </c>
      <c r="M223" s="69"/>
      <c r="N223" s="36">
        <v>0</v>
      </c>
      <c r="O223" s="36"/>
      <c r="P223" s="36">
        <v>0</v>
      </c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>
        <v>0</v>
      </c>
      <c r="I224" s="36"/>
      <c r="J224" s="36">
        <v>0</v>
      </c>
      <c r="K224" s="36"/>
      <c r="L224" s="69">
        <f t="shared" si="5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>
        <v>0</v>
      </c>
      <c r="I225" s="36"/>
      <c r="J225" s="36">
        <v>0</v>
      </c>
      <c r="K225" s="36"/>
      <c r="L225" s="69">
        <f t="shared" si="5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>
        <v>0</v>
      </c>
      <c r="I226" s="36"/>
      <c r="J226" s="36">
        <v>0</v>
      </c>
      <c r="K226" s="36"/>
      <c r="L226" s="69">
        <f t="shared" si="5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>
        <v>0</v>
      </c>
      <c r="I227" s="36"/>
      <c r="J227" s="36">
        <v>0</v>
      </c>
      <c r="K227" s="36"/>
      <c r="L227" s="69">
        <f t="shared" si="5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>
        <v>0</v>
      </c>
      <c r="I228" s="36"/>
      <c r="J228" s="36">
        <v>0</v>
      </c>
      <c r="K228" s="36"/>
      <c r="L228" s="69">
        <f t="shared" si="5"/>
        <v>0</v>
      </c>
      <c r="M228" s="69"/>
      <c r="N228" s="36">
        <v>0</v>
      </c>
      <c r="O228" s="36"/>
      <c r="P228" s="36">
        <v>0</v>
      </c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331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Бурцев</dc:creator>
  <cp:keywords/>
  <dc:description/>
  <cp:lastModifiedBy>Илья Бурцев</cp:lastModifiedBy>
  <dcterms:created xsi:type="dcterms:W3CDTF">2016-10-14T10:15:10Z</dcterms:created>
  <dcterms:modified xsi:type="dcterms:W3CDTF">2016-10-14T10:15:30Z</dcterms:modified>
  <cp:category/>
  <cp:version/>
  <cp:contentType/>
  <cp:contentStatus/>
</cp:coreProperties>
</file>